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uild Me Up Marketing\BMU website\Keyword planning\20. บัญชีรายรับรายจ่าย แจกตัวอย่างฟรี พร้อมวิธีการจัดทำ\"/>
    </mc:Choice>
  </mc:AlternateContent>
  <xr:revisionPtr revIDLastSave="0" documentId="13_ncr:1_{8B9039B2-54EC-4463-A514-1AD8ED019C9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ฟอร์ม" sheetId="5" r:id="rId1"/>
    <sheet name="ตัวอย่าง" sheetId="4" r:id="rId2"/>
  </sheets>
  <definedNames>
    <definedName name="_xlnm.Print_Area" localSheetId="1">ตัวอย่าง!$B$2:$G$46</definedName>
    <definedName name="_xlnm.Print_Area" localSheetId="0">ฟอร์ม!$A$1:$F$30</definedName>
  </definedNames>
  <calcPr calcId="181029"/>
</workbook>
</file>

<file path=xl/calcChain.xml><?xml version="1.0" encoding="utf-8"?>
<calcChain xmlns="http://schemas.openxmlformats.org/spreadsheetml/2006/main">
  <c r="C24" i="5" l="1"/>
  <c r="D26" i="5" s="1"/>
  <c r="D24" i="5"/>
  <c r="C27" i="5" s="1"/>
  <c r="E24" i="5"/>
  <c r="C28" i="5" s="1"/>
  <c r="E22" i="4"/>
  <c r="D26" i="4" s="1"/>
  <c r="D22" i="4"/>
  <c r="E25" i="4" s="1"/>
  <c r="F22" i="4"/>
  <c r="D27" i="4" s="1"/>
  <c r="D28" i="5" l="1"/>
  <c r="D29" i="5" s="1"/>
  <c r="E29" i="5" s="1"/>
  <c r="E27" i="4" l="1"/>
  <c r="E28" i="4" s="1"/>
  <c r="F28" i="4" s="1"/>
</calcChain>
</file>

<file path=xl/sharedStrings.xml><?xml version="1.0" encoding="utf-8"?>
<sst xmlns="http://schemas.openxmlformats.org/spreadsheetml/2006/main" count="65" uniqueCount="43">
  <si>
    <t>วัน/เดือน/ปี</t>
  </si>
  <si>
    <t>รายการ</t>
  </si>
  <si>
    <t>รายจ่าย(บาท)</t>
  </si>
  <si>
    <t>ซื้อสินค้า</t>
  </si>
  <si>
    <t>ค่าใช้จ่ายอื่นๆ</t>
  </si>
  <si>
    <t>หมายเหตุ</t>
  </si>
  <si>
    <t>รายรับ(บาท)</t>
  </si>
  <si>
    <t>รวม</t>
  </si>
  <si>
    <t>ขายสินค้า</t>
  </si>
  <si>
    <t>ค่าโทรศัพท์</t>
  </si>
  <si>
    <t>ค่าน้ำมัน</t>
  </si>
  <si>
    <t>ค่าน้ำ ค่าไฟ</t>
  </si>
  <si>
    <t>ค่าเช่าร้าน</t>
  </si>
  <si>
    <t>ค่าแรง(เงินเดือน)</t>
  </si>
  <si>
    <t>ชื่อผู้ประกอบการ</t>
  </si>
  <si>
    <t>ชื่อสถานประกอบการ</t>
  </si>
  <si>
    <t>เลขประจำตัวประชาชน</t>
  </si>
  <si>
    <t>เลขประจำตัวผู้เสียภาษีอากร</t>
  </si>
  <si>
    <t>รายงานเงินสดรับ-จ่าย</t>
  </si>
  <si>
    <t>สรุป</t>
  </si>
  <si>
    <t xml:space="preserve">                 ค่าใช้จ่ายอื่นๆ</t>
  </si>
  <si>
    <t>ฉะนั้น     กำไรจากการขาย</t>
  </si>
  <si>
    <t>คำอธิบาย รายงานเงินสดรับ-จ่าย</t>
  </si>
  <si>
    <t>ใช้บันทึกวันที่ เดือน และปี พ.ศ. ที่มีรายการรับเงินและจ่ายเงิน</t>
  </si>
  <si>
    <t>ใช้บันทึกรายละเอียดของการรับเงิน และจ่ายเงิน เช่น ขายสินค้า ค่าซื้อสินค้า</t>
  </si>
  <si>
    <t>ค่าเช่าบ้าน ค่าน้ำ ค่าไฟฟ้า เงินเดือน เป็นต้น</t>
  </si>
  <si>
    <t>วันที่จ่ายค่าสินค้า นั้น โดยอธิบายเพิ่มเติมในช่องหมายเหตุ</t>
  </si>
  <si>
    <t>1. ช่อง "วัน/เดือน/ปี"</t>
  </si>
  <si>
    <t>2. ช่อง "รายการ"</t>
  </si>
  <si>
    <t>3. ช่อง "รายรับ"</t>
  </si>
  <si>
    <t>4. ช่อง "รายจ่าย" เป็นการซื้อสินค้า</t>
  </si>
  <si>
    <t>5. ช่อง "รายจ่าย" เป็นค่าใช้จ่ายอื่นๆ</t>
  </si>
  <si>
    <t>6. กรณีขายสินค้าเป็นเงินเชื่อ หรือซื้อสินค้าเป็นเงินเชื่อ ให้บันทึกในวันที่ได้รับชำระ หรือ</t>
  </si>
  <si>
    <r>
      <rPr>
        <b/>
        <u/>
        <sz val="12"/>
        <color theme="1"/>
        <rFont val="Tahoma"/>
        <family val="2"/>
      </rPr>
      <t>รายรับ</t>
    </r>
    <r>
      <rPr>
        <sz val="12"/>
        <color theme="1"/>
        <rFont val="Tahoma"/>
        <family val="2"/>
      </rPr>
      <t xml:space="preserve">     ขายสินค้า</t>
    </r>
  </si>
  <si>
    <r>
      <rPr>
        <b/>
        <u/>
        <sz val="12"/>
        <color theme="1"/>
        <rFont val="Tahoma"/>
        <family val="2"/>
      </rPr>
      <t>รายจ่าย</t>
    </r>
    <r>
      <rPr>
        <sz val="12"/>
        <color theme="1"/>
        <rFont val="Tahoma"/>
        <family val="2"/>
      </rPr>
      <t xml:space="preserve">   ซื้อสินค้า</t>
    </r>
  </si>
  <si>
    <r>
      <t xml:space="preserve">ใช้บันทึก "จำนวนเงิน" </t>
    </r>
    <r>
      <rPr>
        <sz val="12"/>
        <color rgb="FF008000"/>
        <rFont val="Tahoma"/>
        <family val="2"/>
      </rPr>
      <t>ที่ได้รับ</t>
    </r>
    <r>
      <rPr>
        <sz val="12"/>
        <color theme="1"/>
        <rFont val="Tahoma"/>
        <family val="2"/>
      </rPr>
      <t>เข้ามาตามรายละเอียดในช่องรายการ</t>
    </r>
  </si>
  <si>
    <r>
      <t>ใช้บันทึก "จำนวนเงิน" ที่จ่ายในการซื้อสินค้า</t>
    </r>
    <r>
      <rPr>
        <sz val="12"/>
        <color rgb="FF0070C0"/>
        <rFont val="Tahoma"/>
        <family val="2"/>
      </rPr>
      <t>ที่เกี่ยวข้องกับกิจการ</t>
    </r>
  </si>
  <si>
    <r>
      <t>ใช้บันทึก "จำนวนเงิน" เป็นค่าใช้จ่ายอื่นๆ</t>
    </r>
    <r>
      <rPr>
        <sz val="12"/>
        <color rgb="FF0070C0"/>
        <rFont val="Tahoma"/>
        <family val="2"/>
      </rPr>
      <t>ที่เกี่ยวข้องกับกิจการ</t>
    </r>
  </si>
  <si>
    <r>
      <rPr>
        <b/>
        <u/>
        <sz val="20"/>
        <rFont val="Tahoma"/>
        <family val="2"/>
      </rPr>
      <t>ตัวอย่าง</t>
    </r>
    <r>
      <rPr>
        <sz val="20"/>
        <rFont val="Tahoma"/>
        <family val="2"/>
      </rPr>
      <t xml:space="preserve"> ประเภทกิจการซื้อมา - ขายไป </t>
    </r>
  </si>
  <si>
    <r>
      <rPr>
        <b/>
        <sz val="12"/>
        <rFont val="Tahoma"/>
        <family val="2"/>
      </rPr>
      <t xml:space="preserve">หมายเหตุ : </t>
    </r>
    <r>
      <rPr>
        <sz val="12"/>
        <rFont val="Tahoma"/>
        <family val="2"/>
      </rPr>
      <t>รายงานเงินสดรับ - จ่าย นี้ หมายถึง บัญชีหรือรายงานแสดงรายได้และรายจ่าย</t>
    </r>
  </si>
  <si>
    <t xml:space="preserve">นาย xxx  </t>
  </si>
  <si>
    <t>ร้าน xxx</t>
  </si>
  <si>
    <t>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</si>
</sst>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.00_-;\-* #,##0.00_-;_-* &quot;-&quot;??_-;_-@_-"/>
    <numFmt numFmtId="165" formatCode="[$-101041E]d\ mmm\ yy;@"/>
    <numFmt numFmtId="166" formatCode="[$-1000000]0\ 0000\ 00000\ 00\ 0"/>
  </numFmts>
  <fonts count="16" x14ac:knownFonts="1">
    <font>
      <sz val="12"/>
      <color theme="1"/>
      <name val="Leelawadee"/>
      <family val="2"/>
      <charset val="222"/>
    </font>
    <font>
      <sz val="12"/>
      <color theme="1"/>
      <name val="Leelawadee"/>
      <family val="2"/>
      <charset val="22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u/>
      <sz val="12"/>
      <color theme="1"/>
      <name val="Tahoma"/>
      <family val="2"/>
    </font>
    <font>
      <sz val="12"/>
      <color rgb="FFFF0000"/>
      <name val="Tahoma"/>
      <family val="2"/>
    </font>
    <font>
      <sz val="26"/>
      <color theme="1"/>
      <name val="Tahoma"/>
      <family val="2"/>
    </font>
    <font>
      <b/>
      <sz val="24"/>
      <color theme="1"/>
      <name val="Tahoma"/>
      <family val="2"/>
    </font>
    <font>
      <b/>
      <sz val="18"/>
      <color theme="1"/>
      <name val="Tahoma"/>
      <family val="2"/>
    </font>
    <font>
      <b/>
      <sz val="12"/>
      <color theme="3"/>
      <name val="Tahoma"/>
      <family val="2"/>
    </font>
    <font>
      <sz val="12"/>
      <color rgb="FF008000"/>
      <name val="Tahoma"/>
      <family val="2"/>
    </font>
    <font>
      <sz val="12"/>
      <color rgb="FF0070C0"/>
      <name val="Tahoma"/>
      <family val="2"/>
    </font>
    <font>
      <sz val="20"/>
      <name val="Tahoma"/>
      <family val="2"/>
    </font>
    <font>
      <b/>
      <u/>
      <sz val="2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D13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/>
    <xf numFmtId="0" fontId="3" fillId="0" borderId="0" xfId="0" applyFont="1"/>
    <xf numFmtId="0" fontId="2" fillId="0" borderId="0" xfId="0" applyFont="1"/>
    <xf numFmtId="0" fontId="2" fillId="0" borderId="5" xfId="0" applyFont="1" applyBorder="1"/>
    <xf numFmtId="0" fontId="4" fillId="3" borderId="2" xfId="0" applyFont="1" applyFill="1" applyBorder="1" applyAlignment="1">
      <alignment horizontal="centerContinuous" vertical="center"/>
    </xf>
    <xf numFmtId="0" fontId="5" fillId="3" borderId="3" xfId="0" applyFont="1" applyFill="1" applyBorder="1" applyAlignment="1">
      <alignment horizontal="centerContinuous" vertical="center"/>
    </xf>
    <xf numFmtId="0" fontId="5" fillId="3" borderId="1" xfId="0" applyFont="1" applyFill="1" applyBorder="1" applyAlignment="1">
      <alignment horizontal="center" vertical="center"/>
    </xf>
    <xf numFmtId="39" fontId="2" fillId="0" borderId="0" xfId="1" applyNumberFormat="1" applyFont="1" applyBorder="1" applyAlignment="1"/>
    <xf numFmtId="0" fontId="3" fillId="0" borderId="0" xfId="0" applyFont="1" applyAlignment="1">
      <alignment horizontal="center" vertical="center"/>
    </xf>
    <xf numFmtId="39" fontId="2" fillId="0" borderId="0" xfId="0" applyNumberFormat="1" applyFont="1" applyAlignment="1">
      <alignment vertical="center"/>
    </xf>
    <xf numFmtId="39" fontId="2" fillId="0" borderId="4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9" fontId="3" fillId="2" borderId="6" xfId="0" applyNumberFormat="1" applyFont="1" applyFill="1" applyBorder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indent="7"/>
    </xf>
    <xf numFmtId="166" fontId="2" fillId="0" borderId="4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10" fontId="7" fillId="0" borderId="0" xfId="2" applyNumberFormat="1" applyFont="1" applyBorder="1" applyAlignment="1">
      <alignment horizontal="left" vertical="center" inden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165" fontId="2" fillId="0" borderId="8" xfId="0" applyNumberFormat="1" applyFont="1" applyBorder="1" applyAlignment="1">
      <alignment horizontal="center"/>
    </xf>
    <xf numFmtId="0" fontId="2" fillId="0" borderId="9" xfId="0" applyFont="1" applyBorder="1"/>
    <xf numFmtId="39" fontId="2" fillId="0" borderId="9" xfId="1" applyNumberFormat="1" applyFont="1" applyBorder="1" applyAlignment="1"/>
    <xf numFmtId="0" fontId="2" fillId="0" borderId="10" xfId="0" applyFont="1" applyBorder="1"/>
    <xf numFmtId="165" fontId="2" fillId="0" borderId="11" xfId="0" applyNumberFormat="1" applyFont="1" applyBorder="1" applyAlignment="1">
      <alignment horizontal="center"/>
    </xf>
    <xf numFmtId="0" fontId="2" fillId="0" borderId="12" xfId="0" applyFont="1" applyBorder="1"/>
    <xf numFmtId="165" fontId="2" fillId="0" borderId="1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9" fontId="3" fillId="0" borderId="4" xfId="1" applyNumberFormat="1" applyFont="1" applyBorder="1" applyAlignment="1"/>
    <xf numFmtId="0" fontId="2" fillId="0" borderId="14" xfId="0" applyFont="1" applyBorder="1"/>
    <xf numFmtId="0" fontId="10" fillId="0" borderId="0" xfId="0" applyFont="1" applyAlignment="1">
      <alignment horizontal="centerContinuous" vertical="center"/>
    </xf>
    <xf numFmtId="165" fontId="2" fillId="0" borderId="0" xfId="0" applyNumberFormat="1" applyFont="1" applyAlignment="1">
      <alignment horizontal="center"/>
    </xf>
    <xf numFmtId="39" fontId="2" fillId="0" borderId="0" xfId="1" applyNumberFormat="1" applyFont="1" applyAlignme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6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4" fillId="3" borderId="0" xfId="0" applyFont="1" applyFill="1" applyAlignment="1">
      <alignment horizontal="centerContinuous" vertical="center"/>
    </xf>
    <xf numFmtId="0" fontId="5" fillId="3" borderId="0" xfId="0" applyFont="1" applyFill="1" applyAlignment="1">
      <alignment horizontal="centerContinuous" vertical="center"/>
    </xf>
    <xf numFmtId="0" fontId="11" fillId="3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39">
    <dxf>
      <font>
        <color rgb="FF009900"/>
      </font>
    </dxf>
    <dxf>
      <font>
        <color rgb="FF0099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</dxf>
    <dxf>
      <font>
        <strike val="0"/>
        <outline val="0"/>
        <shadow val="0"/>
        <vertAlign val="baseline"/>
        <sz val="12"/>
        <name val="Tahoma"/>
        <family val="2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numFmt numFmtId="164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numFmt numFmtId="7" formatCode="#,##0.00_);\(#,##0.00\)"/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numFmt numFmtId="164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numFmt numFmtId="7" formatCode="#,##0.00_);\(#,##0.00\)"/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numFmt numFmtId="164" formatCode="_-* #,##0.00_-;\-* #,##0.00_-;_-* &quot;-&quot;??_-;_-@_-"/>
    </dxf>
    <dxf>
      <font>
        <strike val="0"/>
        <outline val="0"/>
        <shadow val="0"/>
        <vertAlign val="baseline"/>
        <sz val="12"/>
        <name val="Tahoma"/>
        <family val="2"/>
        <scheme val="none"/>
      </font>
      <numFmt numFmtId="7" formatCode="#,##0.00_);\(#,##0.00\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</dxf>
    <dxf>
      <font>
        <strike val="0"/>
        <outline val="0"/>
        <shadow val="0"/>
        <vertAlign val="baseline"/>
        <sz val="12"/>
        <name val="Tahoma"/>
        <family val="2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ahoma"/>
        <family val="2"/>
        <scheme val="none"/>
      </font>
      <numFmt numFmtId="165" formatCode="[$-101041E]d\ mmm\ yy;@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ahoma"/>
        <family val="2"/>
        <scheme val="none"/>
      </font>
    </dxf>
    <dxf>
      <border outline="0">
        <top style="thin">
          <color rgb="FF000000"/>
        </top>
      </border>
    </dxf>
    <dxf>
      <font>
        <strike val="0"/>
        <outline val="0"/>
        <shadow val="0"/>
        <vertAlign val="baseline"/>
        <sz val="12"/>
        <name val="Tahoma"/>
        <family val="2"/>
        <scheme val="none"/>
      </font>
      <alignment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ahoma"/>
        <family val="2"/>
        <scheme val="none"/>
      </font>
      <fill>
        <patternFill patternType="solid">
          <fgColor indexed="64"/>
          <bgColor rgb="FFFFD13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ahoma"/>
        <family val="2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eelawadee"/>
        <family val="2"/>
        <scheme val="none"/>
      </font>
      <numFmt numFmtId="164" formatCode="_-* #,##0.00_-;\-* #,##0.0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numFmt numFmtId="7" formatCode="#,##0.00_);\(#,##0.00\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eelawadee"/>
        <family val="2"/>
        <scheme val="none"/>
      </font>
      <numFmt numFmtId="164" formatCode="_-* #,##0.00_-;\-* #,##0.0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numFmt numFmtId="7" formatCode="#,##0.00_);\(#,##0.00\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eelawadee"/>
        <family val="2"/>
        <scheme val="none"/>
      </font>
      <numFmt numFmtId="164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ahoma"/>
        <family val="2"/>
        <scheme val="none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ahoma"/>
        <family val="2"/>
        <scheme val="none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ahoma"/>
        <family val="2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alignment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vertAlign val="baseline"/>
        <sz val="12"/>
        <name val="Tahoma"/>
        <family val="2"/>
        <scheme val="none"/>
      </font>
      <alignment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ahoma"/>
        <family val="2"/>
        <scheme val="none"/>
      </font>
      <fill>
        <patternFill patternType="solid">
          <fgColor indexed="64"/>
          <bgColor rgb="FFFFD13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rgb="FF002060"/>
        </patternFill>
      </fill>
    </dxf>
  </dxfs>
  <tableStyles count="3" defaultTableStyle="แบบตาราง 1" defaultPivotStyle="PivotStyleLight16">
    <tableStyle name="แบบตาราง 1" pivot="0" count="0" xr9:uid="{00000000-0011-0000-FFFF-FFFF00000000}"/>
    <tableStyle name="แบบตาราง 2" pivot="0" count="2" xr9:uid="{00000000-0011-0000-FFFF-FFFF01000000}">
      <tableStyleElement type="totalRow" dxfId="38"/>
      <tableStyleElement type="lastTotalCell" dxfId="37"/>
    </tableStyle>
    <tableStyle name="แบบตาราง 3" pivot="0" count="1" xr9:uid="{00000000-0011-0000-FFFF-FFFF02000000}">
      <tableStyleElement type="totalRow" dxfId="36"/>
    </tableStyle>
  </tableStyles>
  <colors>
    <mruColors>
      <color rgb="FFFFD13F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e247" displayName="Table247" ref="A7:F24" totalsRowShown="0" headerRowDxfId="35" dataDxfId="33" totalsRowDxfId="31" headerRowBorderDxfId="34" tableBorderDxfId="32">
  <tableColumns count="6">
    <tableColumn id="1" xr3:uid="{00000000-0010-0000-0000-000001000000}" name="วัน/เดือน/ปี" dataDxfId="30" totalsRowDxfId="29"/>
    <tableColumn id="2" xr3:uid="{00000000-0010-0000-0000-000002000000}" name="รายการ" dataDxfId="28" totalsRowDxfId="27"/>
    <tableColumn id="3" xr3:uid="{00000000-0010-0000-0000-000003000000}" name="รายรับ(บาท)" dataDxfId="26" totalsRowDxfId="25"/>
    <tableColumn id="4" xr3:uid="{00000000-0010-0000-0000-000004000000}" name="ซื้อสินค้า" dataDxfId="24" totalsRowDxfId="23" dataCellStyle="Comma"/>
    <tableColumn id="5" xr3:uid="{00000000-0010-0000-0000-000005000000}" name="ค่าใช้จ่ายอื่นๆ" dataDxfId="22" totalsRowDxfId="21" dataCellStyle="Comma"/>
    <tableColumn id="6" xr3:uid="{00000000-0010-0000-0000-000006000000}" name="หมายเหตุ" dataDxfId="20" totalsRowDxfId="19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24" displayName="Table24" ref="B9:G22" totalsRowCount="1" headerRowDxfId="18" dataDxfId="16" totalsRowDxfId="14" headerRowBorderDxfId="17" tableBorderDxfId="15">
  <tableColumns count="6">
    <tableColumn id="1" xr3:uid="{00000000-0010-0000-0100-000001000000}" name="วัน/เดือน/ปี" dataDxfId="13" totalsRowDxfId="12"/>
    <tableColumn id="2" xr3:uid="{00000000-0010-0000-0100-000002000000}" name="รายการ" totalsRowLabel="รวม" dataDxfId="11" totalsRowDxfId="10"/>
    <tableColumn id="3" xr3:uid="{00000000-0010-0000-0100-000003000000}" name="รายรับ(บาท)" totalsRowFunction="custom" dataDxfId="9" totalsRowDxfId="8">
      <totalsRowFormula>SUBTOTAL(9,Table24[รายรับ(บาท)])</totalsRowFormula>
    </tableColumn>
    <tableColumn id="4" xr3:uid="{00000000-0010-0000-0100-000004000000}" name="ซื้อสินค้า" totalsRowFunction="custom" dataDxfId="7" totalsRowDxfId="6">
      <totalsRowFormula>SUBTOTAL(9,Table24[ซื้อสินค้า])</totalsRowFormula>
    </tableColumn>
    <tableColumn id="5" xr3:uid="{00000000-0010-0000-0100-000005000000}" name="ค่าใช้จ่ายอื่นๆ" totalsRowFunction="custom" dataDxfId="5" totalsRowDxfId="4">
      <totalsRowFormula>SUBTOTAL(9,Table24[ค่าใช้จ่ายอื่นๆ])</totalsRowFormula>
    </tableColumn>
    <tableColumn id="6" xr3:uid="{00000000-0010-0000-0100-000006000000}" name="หมายเหตุ" dataDxfId="3" totalsRowDxfId="2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30"/>
  <sheetViews>
    <sheetView showGridLines="0" zoomScale="60" zoomScaleNormal="60" workbookViewId="0">
      <selection activeCell="L15" sqref="L15"/>
    </sheetView>
  </sheetViews>
  <sheetFormatPr defaultColWidth="8.90625" defaultRowHeight="23.25" customHeight="1" x14ac:dyDescent="0.3"/>
  <cols>
    <col min="1" max="1" width="15.81640625" style="1" customWidth="1"/>
    <col min="2" max="2" width="30.6328125" style="1" customWidth="1"/>
    <col min="3" max="5" width="15.6328125" style="1" customWidth="1"/>
    <col min="6" max="6" width="18.90625" style="1" customWidth="1"/>
    <col min="7" max="16384" width="8.90625" style="1"/>
  </cols>
  <sheetData>
    <row r="1" spans="1:6" ht="27" customHeight="1" x14ac:dyDescent="0.3">
      <c r="A1" s="22" t="s">
        <v>18</v>
      </c>
      <c r="B1" s="2"/>
      <c r="C1" s="21"/>
      <c r="D1" s="2"/>
      <c r="E1" s="2"/>
      <c r="F1" s="2"/>
    </row>
    <row r="2" spans="1:6" ht="23.25" customHeight="1" x14ac:dyDescent="0.3">
      <c r="A2" s="16"/>
      <c r="B2" s="2"/>
      <c r="C2" s="2"/>
      <c r="D2" s="2"/>
      <c r="E2" s="2"/>
      <c r="F2" s="2"/>
    </row>
    <row r="3" spans="1:6" ht="23.25" customHeight="1" x14ac:dyDescent="0.25">
      <c r="A3" s="4" t="s">
        <v>14</v>
      </c>
      <c r="B3" s="3"/>
      <c r="C3" s="17" t="s">
        <v>16</v>
      </c>
      <c r="D3" s="4"/>
      <c r="E3" s="18"/>
      <c r="F3" s="5"/>
    </row>
    <row r="4" spans="1:6" ht="23.25" customHeight="1" x14ac:dyDescent="0.25">
      <c r="A4" s="4" t="s">
        <v>15</v>
      </c>
      <c r="B4" s="6"/>
      <c r="C4" s="17" t="s">
        <v>17</v>
      </c>
      <c r="D4" s="4"/>
      <c r="E4" s="19"/>
      <c r="F4" s="5"/>
    </row>
    <row r="6" spans="1:6" ht="23.25" customHeight="1" x14ac:dyDescent="0.3">
      <c r="D6" s="7" t="s">
        <v>2</v>
      </c>
      <c r="E6" s="8"/>
    </row>
    <row r="7" spans="1:6" ht="23.25" customHeight="1" x14ac:dyDescent="0.3">
      <c r="A7" s="9" t="s">
        <v>0</v>
      </c>
      <c r="B7" s="9" t="s">
        <v>1</v>
      </c>
      <c r="C7" s="9" t="s">
        <v>6</v>
      </c>
      <c r="D7" s="9" t="s">
        <v>3</v>
      </c>
      <c r="E7" s="9" t="s">
        <v>4</v>
      </c>
      <c r="F7" s="9" t="s">
        <v>5</v>
      </c>
    </row>
    <row r="8" spans="1:6" ht="23.25" customHeight="1" x14ac:dyDescent="0.25">
      <c r="A8" s="23"/>
      <c r="B8" s="24"/>
      <c r="C8" s="25"/>
      <c r="D8" s="25"/>
      <c r="E8" s="25"/>
      <c r="F8" s="26"/>
    </row>
    <row r="9" spans="1:6" ht="23.25" customHeight="1" x14ac:dyDescent="0.25">
      <c r="A9" s="27"/>
      <c r="B9" s="5"/>
      <c r="C9" s="10"/>
      <c r="D9" s="10"/>
      <c r="E9" s="10"/>
      <c r="F9" s="28"/>
    </row>
    <row r="10" spans="1:6" ht="23.25" customHeight="1" x14ac:dyDescent="0.25">
      <c r="A10" s="27"/>
      <c r="B10" s="5"/>
      <c r="C10" s="10"/>
      <c r="D10" s="10"/>
      <c r="E10" s="10"/>
      <c r="F10" s="28"/>
    </row>
    <row r="11" spans="1:6" ht="23.25" customHeight="1" x14ac:dyDescent="0.25">
      <c r="A11" s="27"/>
      <c r="B11" s="5"/>
      <c r="C11" s="10"/>
      <c r="D11" s="10"/>
      <c r="E11" s="10"/>
      <c r="F11" s="28"/>
    </row>
    <row r="12" spans="1:6" ht="23.25" customHeight="1" x14ac:dyDescent="0.25">
      <c r="A12" s="27"/>
      <c r="B12" s="5"/>
      <c r="C12" s="10"/>
      <c r="D12" s="10"/>
      <c r="E12" s="10"/>
      <c r="F12" s="28"/>
    </row>
    <row r="13" spans="1:6" ht="23.25" customHeight="1" x14ac:dyDescent="0.25">
      <c r="A13" s="27"/>
      <c r="B13" s="5"/>
      <c r="C13" s="10"/>
      <c r="D13" s="10"/>
      <c r="E13" s="10"/>
      <c r="F13" s="28"/>
    </row>
    <row r="14" spans="1:6" ht="23.25" customHeight="1" x14ac:dyDescent="0.25">
      <c r="A14" s="27"/>
      <c r="B14" s="5"/>
      <c r="C14" s="10"/>
      <c r="D14" s="10"/>
      <c r="E14" s="10"/>
      <c r="F14" s="28"/>
    </row>
    <row r="15" spans="1:6" ht="23.25" customHeight="1" x14ac:dyDescent="0.25">
      <c r="A15" s="27"/>
      <c r="B15" s="5"/>
      <c r="C15" s="10"/>
      <c r="D15" s="10"/>
      <c r="E15" s="10"/>
      <c r="F15" s="28"/>
    </row>
    <row r="16" spans="1:6" ht="23.25" customHeight="1" x14ac:dyDescent="0.25">
      <c r="A16" s="27"/>
      <c r="B16" s="5"/>
      <c r="C16" s="10"/>
      <c r="D16" s="10"/>
      <c r="E16" s="10"/>
      <c r="F16" s="28"/>
    </row>
    <row r="17" spans="1:6" ht="23.25" customHeight="1" x14ac:dyDescent="0.25">
      <c r="A17" s="27"/>
      <c r="B17" s="5"/>
      <c r="C17" s="10"/>
      <c r="D17" s="10"/>
      <c r="E17" s="10"/>
      <c r="F17" s="28"/>
    </row>
    <row r="18" spans="1:6" ht="23.25" customHeight="1" x14ac:dyDescent="0.25">
      <c r="A18" s="27"/>
      <c r="B18" s="5"/>
      <c r="C18" s="10"/>
      <c r="D18" s="10"/>
      <c r="E18" s="10"/>
      <c r="F18" s="28"/>
    </row>
    <row r="19" spans="1:6" ht="23.25" customHeight="1" x14ac:dyDescent="0.25">
      <c r="A19" s="27"/>
      <c r="B19" s="5"/>
      <c r="C19" s="10"/>
      <c r="D19" s="10"/>
      <c r="E19" s="10"/>
      <c r="F19" s="28"/>
    </row>
    <row r="20" spans="1:6" ht="23.25" customHeight="1" x14ac:dyDescent="0.25">
      <c r="A20" s="27"/>
      <c r="B20" s="5"/>
      <c r="C20" s="10"/>
      <c r="D20" s="10"/>
      <c r="E20" s="10"/>
      <c r="F20" s="28"/>
    </row>
    <row r="21" spans="1:6" ht="23.25" customHeight="1" x14ac:dyDescent="0.25">
      <c r="A21" s="27"/>
      <c r="B21" s="5"/>
      <c r="C21" s="10"/>
      <c r="D21" s="10"/>
      <c r="E21" s="10"/>
      <c r="F21" s="28"/>
    </row>
    <row r="22" spans="1:6" ht="23.25" customHeight="1" x14ac:dyDescent="0.25">
      <c r="A22" s="27"/>
      <c r="B22" s="5"/>
      <c r="C22" s="10"/>
      <c r="D22" s="10"/>
      <c r="E22" s="10"/>
      <c r="F22" s="28"/>
    </row>
    <row r="23" spans="1:6" ht="23.25" customHeight="1" x14ac:dyDescent="0.25">
      <c r="A23" s="27"/>
      <c r="B23" s="5"/>
      <c r="C23" s="10"/>
      <c r="D23" s="10"/>
      <c r="E23" s="10"/>
      <c r="F23" s="28"/>
    </row>
    <row r="24" spans="1:6" ht="23.25" customHeight="1" x14ac:dyDescent="0.25">
      <c r="A24" s="29"/>
      <c r="B24" s="30" t="s">
        <v>7</v>
      </c>
      <c r="C24" s="31">
        <f>SUM(C8:C23)</f>
        <v>0</v>
      </c>
      <c r="D24" s="31">
        <f>SUM(D8:D23)</f>
        <v>0</v>
      </c>
      <c r="E24" s="31">
        <f>SUM(E8:E23)</f>
        <v>0</v>
      </c>
      <c r="F24" s="32"/>
    </row>
    <row r="26" spans="1:6" ht="23.25" customHeight="1" x14ac:dyDescent="0.3">
      <c r="A26" s="11" t="s">
        <v>19</v>
      </c>
      <c r="B26" s="1" t="s">
        <v>33</v>
      </c>
      <c r="C26" s="12"/>
      <c r="D26" s="12">
        <f>C24</f>
        <v>0</v>
      </c>
    </row>
    <row r="27" spans="1:6" ht="23.25" customHeight="1" x14ac:dyDescent="0.3">
      <c r="B27" s="1" t="s">
        <v>34</v>
      </c>
      <c r="C27" s="12">
        <f>D24</f>
        <v>0</v>
      </c>
      <c r="D27" s="12"/>
    </row>
    <row r="28" spans="1:6" ht="23.25" customHeight="1" x14ac:dyDescent="0.3">
      <c r="B28" s="1" t="s">
        <v>20</v>
      </c>
      <c r="C28" s="13">
        <f>E24</f>
        <v>0</v>
      </c>
      <c r="D28" s="13">
        <f>+C27+C28</f>
        <v>0</v>
      </c>
    </row>
    <row r="29" spans="1:6" ht="23.25" customHeight="1" thickBot="1" x14ac:dyDescent="0.35">
      <c r="B29" s="14" t="s">
        <v>21</v>
      </c>
      <c r="C29" s="12"/>
      <c r="D29" s="15">
        <f>+D26-D28</f>
        <v>0</v>
      </c>
      <c r="E29" s="20" t="str">
        <f>IF(D29=0,"",+D29/D26)</f>
        <v/>
      </c>
    </row>
    <row r="30" spans="1:6" ht="23.25" customHeight="1" thickTop="1" x14ac:dyDescent="0.3"/>
  </sheetData>
  <conditionalFormatting sqref="E29">
    <cfRule type="cellIs" dxfId="1" priority="1" operator="greaterThan">
      <formula>0</formula>
    </cfRule>
  </conditionalFormatting>
  <pageMargins left="0.43307086614173229" right="0.19685039370078741" top="0.35433070866141736" bottom="0.19685039370078741" header="0.31496062992125984" footer="0.23622047244094491"/>
  <pageSetup paperSize="9" scale="75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showGridLines="0" tabSelected="1" topLeftCell="A3" zoomScale="65" zoomScaleNormal="65" workbookViewId="0">
      <selection activeCell="N20" sqref="N20"/>
    </sheetView>
  </sheetViews>
  <sheetFormatPr defaultColWidth="8.90625" defaultRowHeight="23.25" customHeight="1" x14ac:dyDescent="0.3"/>
  <cols>
    <col min="1" max="1" width="4.54296875" style="1" customWidth="1"/>
    <col min="2" max="2" width="19.54296875" style="1" customWidth="1"/>
    <col min="3" max="3" width="21.26953125" style="1" customWidth="1"/>
    <col min="4" max="4" width="15.6328125" style="1" customWidth="1"/>
    <col min="5" max="5" width="13.90625" style="1" customWidth="1"/>
    <col min="6" max="6" width="15.08984375" style="1" customWidth="1"/>
    <col min="7" max="7" width="14.90625" style="1" customWidth="1"/>
    <col min="8" max="8" width="5" style="1" customWidth="1"/>
    <col min="9" max="16384" width="8.90625" style="1"/>
  </cols>
  <sheetData>
    <row r="1" spans="1:8" ht="38.25" customHeight="1" x14ac:dyDescent="0.3">
      <c r="A1" s="43"/>
      <c r="B1" s="44" t="s">
        <v>38</v>
      </c>
      <c r="C1" s="45"/>
      <c r="D1" s="45"/>
      <c r="E1" s="45"/>
      <c r="F1" s="45"/>
      <c r="G1" s="45"/>
      <c r="H1" s="43"/>
    </row>
    <row r="2" spans="1:8" ht="23.25" customHeight="1" x14ac:dyDescent="0.3">
      <c r="A2" s="42"/>
      <c r="H2" s="42"/>
    </row>
    <row r="3" spans="1:8" ht="23.25" customHeight="1" x14ac:dyDescent="0.3">
      <c r="A3" s="42"/>
      <c r="B3" s="33" t="s">
        <v>18</v>
      </c>
      <c r="C3" s="2"/>
      <c r="D3" s="2"/>
      <c r="E3" s="2"/>
      <c r="F3" s="2"/>
      <c r="G3" s="2"/>
      <c r="H3" s="42"/>
    </row>
    <row r="4" spans="1:8" ht="23.25" customHeight="1" x14ac:dyDescent="0.3">
      <c r="A4" s="42"/>
      <c r="B4" s="16"/>
      <c r="C4" s="2"/>
      <c r="D4" s="2"/>
      <c r="E4" s="2"/>
      <c r="F4" s="2"/>
      <c r="G4" s="2"/>
      <c r="H4" s="42"/>
    </row>
    <row r="5" spans="1:8" ht="23.25" customHeight="1" x14ac:dyDescent="0.25">
      <c r="A5" s="42"/>
      <c r="B5" s="4" t="s">
        <v>14</v>
      </c>
      <c r="C5" s="3" t="s">
        <v>40</v>
      </c>
      <c r="D5" s="17" t="s">
        <v>16</v>
      </c>
      <c r="E5" s="4"/>
      <c r="F5" s="18" t="s">
        <v>42</v>
      </c>
      <c r="G5" s="5"/>
      <c r="H5" s="42"/>
    </row>
    <row r="6" spans="1:8" ht="23.25" customHeight="1" x14ac:dyDescent="0.25">
      <c r="A6" s="42"/>
      <c r="B6" s="4" t="s">
        <v>15</v>
      </c>
      <c r="C6" s="6" t="s">
        <v>41</v>
      </c>
      <c r="D6" s="17" t="s">
        <v>17</v>
      </c>
      <c r="E6" s="4"/>
      <c r="F6" s="19" t="s">
        <v>42</v>
      </c>
      <c r="G6" s="5"/>
      <c r="H6" s="42"/>
    </row>
    <row r="7" spans="1:8" ht="23.25" customHeight="1" x14ac:dyDescent="0.3">
      <c r="A7" s="42"/>
      <c r="H7" s="42"/>
    </row>
    <row r="8" spans="1:8" ht="23.25" customHeight="1" x14ac:dyDescent="0.3">
      <c r="A8" s="42"/>
      <c r="B8" s="47"/>
      <c r="C8" s="47"/>
      <c r="D8" s="47"/>
      <c r="E8" s="7" t="s">
        <v>2</v>
      </c>
      <c r="F8" s="8"/>
      <c r="G8" s="47"/>
      <c r="H8" s="42"/>
    </row>
    <row r="9" spans="1:8" ht="23.25" customHeight="1" x14ac:dyDescent="0.3">
      <c r="A9" s="42"/>
      <c r="B9" s="9" t="s">
        <v>0</v>
      </c>
      <c r="C9" s="9" t="s">
        <v>1</v>
      </c>
      <c r="D9" s="9" t="s">
        <v>6</v>
      </c>
      <c r="E9" s="9" t="s">
        <v>3</v>
      </c>
      <c r="F9" s="9" t="s">
        <v>4</v>
      </c>
      <c r="G9" s="9" t="s">
        <v>5</v>
      </c>
      <c r="H9" s="42"/>
    </row>
    <row r="10" spans="1:8" ht="23.25" customHeight="1" x14ac:dyDescent="0.25">
      <c r="A10" s="42"/>
      <c r="B10" s="34">
        <v>24839</v>
      </c>
      <c r="C10" s="5" t="s">
        <v>8</v>
      </c>
      <c r="D10" s="35">
        <v>19000</v>
      </c>
      <c r="E10" s="35"/>
      <c r="F10" s="35"/>
      <c r="G10" s="5"/>
      <c r="H10" s="42"/>
    </row>
    <row r="11" spans="1:8" ht="23.25" customHeight="1" x14ac:dyDescent="0.25">
      <c r="A11" s="42"/>
      <c r="B11" s="34">
        <v>24841</v>
      </c>
      <c r="C11" s="5" t="s">
        <v>9</v>
      </c>
      <c r="D11" s="35"/>
      <c r="E11" s="35"/>
      <c r="F11" s="35">
        <v>650</v>
      </c>
      <c r="G11" s="5"/>
      <c r="H11" s="42"/>
    </row>
    <row r="12" spans="1:8" ht="23.25" customHeight="1" x14ac:dyDescent="0.25">
      <c r="A12" s="42"/>
      <c r="B12" s="34">
        <v>24842</v>
      </c>
      <c r="C12" s="5" t="s">
        <v>8</v>
      </c>
      <c r="D12" s="35">
        <v>14000</v>
      </c>
      <c r="E12" s="35"/>
      <c r="F12" s="35"/>
      <c r="G12" s="5"/>
      <c r="H12" s="42"/>
    </row>
    <row r="13" spans="1:8" ht="23.25" customHeight="1" x14ac:dyDescent="0.25">
      <c r="A13" s="42"/>
      <c r="B13" s="34">
        <v>24846</v>
      </c>
      <c r="C13" s="5" t="s">
        <v>10</v>
      </c>
      <c r="D13" s="35"/>
      <c r="E13" s="35"/>
      <c r="F13" s="35">
        <v>400</v>
      </c>
      <c r="G13" s="5"/>
      <c r="H13" s="42"/>
    </row>
    <row r="14" spans="1:8" ht="23.25" customHeight="1" x14ac:dyDescent="0.25">
      <c r="A14" s="42"/>
      <c r="B14" s="34">
        <v>24847</v>
      </c>
      <c r="C14" s="5" t="s">
        <v>3</v>
      </c>
      <c r="D14" s="35"/>
      <c r="E14" s="35">
        <v>30000</v>
      </c>
      <c r="F14" s="35"/>
      <c r="G14" s="5"/>
      <c r="H14" s="42"/>
    </row>
    <row r="15" spans="1:8" ht="23.25" customHeight="1" x14ac:dyDescent="0.25">
      <c r="A15" s="42"/>
      <c r="B15" s="34">
        <v>24848</v>
      </c>
      <c r="C15" s="5" t="s">
        <v>11</v>
      </c>
      <c r="D15" s="35"/>
      <c r="E15" s="35"/>
      <c r="F15" s="35">
        <v>1300</v>
      </c>
      <c r="G15" s="5"/>
      <c r="H15" s="42"/>
    </row>
    <row r="16" spans="1:8" ht="23.25" customHeight="1" x14ac:dyDescent="0.25">
      <c r="A16" s="42"/>
      <c r="B16" s="34">
        <v>24852</v>
      </c>
      <c r="C16" s="5" t="s">
        <v>8</v>
      </c>
      <c r="D16" s="35">
        <v>20000</v>
      </c>
      <c r="E16" s="35"/>
      <c r="F16" s="35"/>
      <c r="G16" s="5"/>
      <c r="H16" s="42"/>
    </row>
    <row r="17" spans="1:8" ht="23.25" customHeight="1" x14ac:dyDescent="0.25">
      <c r="A17" s="42"/>
      <c r="B17" s="34">
        <v>24854</v>
      </c>
      <c r="C17" s="5" t="s">
        <v>12</v>
      </c>
      <c r="D17" s="35"/>
      <c r="E17" s="35"/>
      <c r="F17" s="35">
        <v>9000</v>
      </c>
      <c r="G17" s="5"/>
      <c r="H17" s="42"/>
    </row>
    <row r="18" spans="1:8" ht="23.25" customHeight="1" x14ac:dyDescent="0.25">
      <c r="A18" s="42"/>
      <c r="B18" s="34">
        <v>24867</v>
      </c>
      <c r="C18" s="5" t="s">
        <v>13</v>
      </c>
      <c r="D18" s="35"/>
      <c r="E18" s="35"/>
      <c r="F18" s="35">
        <v>10000</v>
      </c>
      <c r="G18" s="5"/>
      <c r="H18" s="42"/>
    </row>
    <row r="19" spans="1:8" ht="23.25" customHeight="1" x14ac:dyDescent="0.25">
      <c r="A19" s="42"/>
      <c r="B19" s="34"/>
      <c r="C19" s="5"/>
      <c r="D19" s="35"/>
      <c r="E19" s="35"/>
      <c r="F19" s="35"/>
      <c r="G19" s="5"/>
      <c r="H19" s="42"/>
    </row>
    <row r="20" spans="1:8" ht="23.25" customHeight="1" x14ac:dyDescent="0.25">
      <c r="A20" s="42"/>
      <c r="B20" s="34"/>
      <c r="C20" s="5"/>
      <c r="D20" s="10"/>
      <c r="E20" s="10"/>
      <c r="F20" s="10"/>
      <c r="G20" s="5"/>
      <c r="H20" s="42"/>
    </row>
    <row r="21" spans="1:8" ht="23.25" customHeight="1" x14ac:dyDescent="0.25">
      <c r="A21" s="42"/>
      <c r="B21" s="34"/>
      <c r="C21" s="5"/>
      <c r="D21" s="10"/>
      <c r="E21" s="10"/>
      <c r="F21" s="10"/>
      <c r="G21" s="5"/>
      <c r="H21" s="42"/>
    </row>
    <row r="22" spans="1:8" ht="23.25" customHeight="1" x14ac:dyDescent="0.25">
      <c r="A22" s="42"/>
      <c r="B22" s="36"/>
      <c r="C22" s="5" t="s">
        <v>7</v>
      </c>
      <c r="D22" s="37">
        <f>SUBTOTAL(9,Table24[รายรับ(บาท)])</f>
        <v>53000</v>
      </c>
      <c r="E22" s="37">
        <f>SUBTOTAL(9,Table24[ซื้อสินค้า])</f>
        <v>30000</v>
      </c>
      <c r="F22" s="37">
        <f>SUBTOTAL(9,Table24[ค่าใช้จ่ายอื่นๆ])</f>
        <v>21350</v>
      </c>
      <c r="G22" s="5"/>
      <c r="H22" s="42"/>
    </row>
    <row r="23" spans="1:8" ht="23.25" customHeight="1" x14ac:dyDescent="0.3">
      <c r="A23" s="42"/>
      <c r="H23" s="42"/>
    </row>
    <row r="24" spans="1:8" ht="23.25" customHeight="1" x14ac:dyDescent="0.3">
      <c r="A24" s="42"/>
      <c r="H24" s="42"/>
    </row>
    <row r="25" spans="1:8" ht="23.25" customHeight="1" x14ac:dyDescent="0.3">
      <c r="A25" s="42"/>
      <c r="B25" s="11" t="s">
        <v>19</v>
      </c>
      <c r="C25" s="1" t="s">
        <v>33</v>
      </c>
      <c r="D25" s="12"/>
      <c r="E25" s="12">
        <f>+Table24[[#Totals],[รายรับ(บาท)]]</f>
        <v>53000</v>
      </c>
      <c r="H25" s="42"/>
    </row>
    <row r="26" spans="1:8" ht="23.25" customHeight="1" x14ac:dyDescent="0.3">
      <c r="A26" s="42"/>
      <c r="C26" s="1" t="s">
        <v>34</v>
      </c>
      <c r="D26" s="12">
        <f>+Table24[[#Totals],[ซื้อสินค้า]]</f>
        <v>30000</v>
      </c>
      <c r="E26" s="12"/>
      <c r="H26" s="42"/>
    </row>
    <row r="27" spans="1:8" ht="23.25" customHeight="1" x14ac:dyDescent="0.3">
      <c r="A27" s="42"/>
      <c r="C27" s="1" t="s">
        <v>20</v>
      </c>
      <c r="D27" s="13">
        <f>+Table24[[#Totals],[ค่าใช้จ่ายอื่นๆ]]</f>
        <v>21350</v>
      </c>
      <c r="E27" s="13">
        <f>+D26+D27</f>
        <v>51350</v>
      </c>
      <c r="H27" s="42"/>
    </row>
    <row r="28" spans="1:8" ht="23.25" customHeight="1" thickBot="1" x14ac:dyDescent="0.35">
      <c r="A28" s="42"/>
      <c r="C28" s="14" t="s">
        <v>21</v>
      </c>
      <c r="D28" s="12"/>
      <c r="E28" s="15">
        <f>+E25-E27</f>
        <v>1650</v>
      </c>
      <c r="F28" s="20">
        <f>IF(E28=0,"",+E28/E25)</f>
        <v>3.1132075471698113E-2</v>
      </c>
      <c r="H28" s="42"/>
    </row>
    <row r="29" spans="1:8" ht="23.25" customHeight="1" thickTop="1" thickBot="1" x14ac:dyDescent="0.35">
      <c r="A29" s="42"/>
      <c r="H29" s="42"/>
    </row>
    <row r="30" spans="1:8" ht="23.25" customHeight="1" x14ac:dyDescent="0.3">
      <c r="A30" s="42"/>
      <c r="B30" s="38"/>
      <c r="C30" s="38"/>
      <c r="D30" s="38"/>
      <c r="E30" s="38"/>
      <c r="F30" s="38"/>
      <c r="G30" s="38"/>
      <c r="H30" s="42"/>
    </row>
    <row r="31" spans="1:8" ht="23.25" customHeight="1" x14ac:dyDescent="0.3">
      <c r="A31" s="42"/>
      <c r="B31" s="41" t="s">
        <v>22</v>
      </c>
      <c r="H31" s="42"/>
    </row>
    <row r="32" spans="1:8" ht="23.25" customHeight="1" x14ac:dyDescent="0.3">
      <c r="A32" s="46"/>
      <c r="B32" s="39" t="s">
        <v>27</v>
      </c>
      <c r="H32" s="42"/>
    </row>
    <row r="33" spans="1:8" ht="23.25" customHeight="1" x14ac:dyDescent="0.3">
      <c r="A33" s="42"/>
      <c r="B33" s="40" t="s">
        <v>23</v>
      </c>
      <c r="H33" s="42"/>
    </row>
    <row r="34" spans="1:8" ht="23.25" customHeight="1" x14ac:dyDescent="0.3">
      <c r="A34" s="46"/>
      <c r="B34" s="39" t="s">
        <v>28</v>
      </c>
      <c r="H34" s="42"/>
    </row>
    <row r="35" spans="1:8" ht="23.25" customHeight="1" x14ac:dyDescent="0.3">
      <c r="A35" s="42"/>
      <c r="B35" s="40" t="s">
        <v>24</v>
      </c>
      <c r="H35" s="42"/>
    </row>
    <row r="36" spans="1:8" ht="23.25" customHeight="1" x14ac:dyDescent="0.3">
      <c r="A36" s="42"/>
      <c r="B36" s="40" t="s">
        <v>25</v>
      </c>
      <c r="H36" s="42"/>
    </row>
    <row r="37" spans="1:8" ht="23.25" customHeight="1" x14ac:dyDescent="0.3">
      <c r="A37" s="46"/>
      <c r="B37" s="39" t="s">
        <v>29</v>
      </c>
      <c r="H37" s="42"/>
    </row>
    <row r="38" spans="1:8" ht="23.25" customHeight="1" x14ac:dyDescent="0.3">
      <c r="A38" s="42"/>
      <c r="B38" s="40" t="s">
        <v>35</v>
      </c>
      <c r="H38" s="42"/>
    </row>
    <row r="39" spans="1:8" ht="23.25" customHeight="1" x14ac:dyDescent="0.3">
      <c r="A39" s="46"/>
      <c r="B39" s="39" t="s">
        <v>30</v>
      </c>
      <c r="H39" s="42"/>
    </row>
    <row r="40" spans="1:8" ht="23.25" customHeight="1" x14ac:dyDescent="0.3">
      <c r="A40" s="42"/>
      <c r="B40" s="40" t="s">
        <v>36</v>
      </c>
      <c r="H40" s="42"/>
    </row>
    <row r="41" spans="1:8" ht="23.25" customHeight="1" x14ac:dyDescent="0.3">
      <c r="A41" s="46"/>
      <c r="B41" s="39" t="s">
        <v>31</v>
      </c>
      <c r="H41" s="42"/>
    </row>
    <row r="42" spans="1:8" ht="23.25" customHeight="1" x14ac:dyDescent="0.3">
      <c r="A42" s="42"/>
      <c r="B42" s="40" t="s">
        <v>37</v>
      </c>
      <c r="H42" s="42"/>
    </row>
    <row r="43" spans="1:8" ht="23.25" customHeight="1" x14ac:dyDescent="0.3">
      <c r="A43" s="46"/>
      <c r="B43" s="39" t="s">
        <v>32</v>
      </c>
      <c r="H43" s="42"/>
    </row>
    <row r="44" spans="1:8" ht="23.25" customHeight="1" x14ac:dyDescent="0.3">
      <c r="A44" s="42"/>
      <c r="B44" s="40" t="s">
        <v>26</v>
      </c>
      <c r="H44" s="42"/>
    </row>
    <row r="45" spans="1:8" ht="12" customHeight="1" x14ac:dyDescent="0.3">
      <c r="A45" s="42"/>
      <c r="H45" s="42"/>
    </row>
    <row r="46" spans="1:8" ht="23.25" customHeight="1" x14ac:dyDescent="0.3">
      <c r="A46" s="42"/>
      <c r="B46" s="43" t="s">
        <v>39</v>
      </c>
      <c r="C46" s="42"/>
      <c r="D46" s="42"/>
      <c r="E46" s="42"/>
      <c r="F46" s="42"/>
      <c r="G46" s="42"/>
      <c r="H46" s="42"/>
    </row>
    <row r="47" spans="1:8" ht="31.5" customHeight="1" x14ac:dyDescent="0.3">
      <c r="A47" s="42"/>
      <c r="B47" s="42"/>
      <c r="C47" s="42"/>
      <c r="D47" s="42"/>
      <c r="E47" s="42"/>
      <c r="F47" s="42"/>
      <c r="G47" s="42"/>
      <c r="H47" s="42"/>
    </row>
  </sheetData>
  <conditionalFormatting sqref="F28">
    <cfRule type="cellIs" dxfId="0" priority="2" operator="greaterThan">
      <formula>0</formula>
    </cfRule>
  </conditionalFormatting>
  <pageMargins left="0.43307086614173229" right="0.19685039370078741" top="0.35433070866141736" bottom="0.19685039370078741" header="0.31496062992125984" footer="0.23622047244094491"/>
  <pageSetup paperSize="9"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ฟอร์ม</vt:lpstr>
      <vt:lpstr>ตัวอย่าง</vt:lpstr>
      <vt:lpstr>ตัวอย่าง!Print_Area</vt:lpstr>
      <vt:lpstr>ฟอร์ม!Print_Area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PNK-USER2</dc:creator>
  <cp:lastModifiedBy>Tanate Hengtrakulsin</cp:lastModifiedBy>
  <cp:lastPrinted>2020-08-18T09:51:22Z</cp:lastPrinted>
  <dcterms:created xsi:type="dcterms:W3CDTF">2017-10-16T03:12:16Z</dcterms:created>
  <dcterms:modified xsi:type="dcterms:W3CDTF">2024-11-14T22:44:09Z</dcterms:modified>
</cp:coreProperties>
</file>